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enancy Tracker" state="visible" r:id="rId4"/>
  </sheets>
  <calcPr calcId="171027"/>
</workbook>
</file>

<file path=xl/sharedStrings.xml><?xml version="1.0" encoding="utf-8"?>
<sst xmlns="http://schemas.openxmlformats.org/spreadsheetml/2006/main" count="106" uniqueCount="15">
  <si>
    <t>Property Address</t>
  </si>
  <si>
    <t>Notice Type</t>
  </si>
  <si>
    <t>Notice Served Date</t>
  </si>
  <si>
    <t>Notice Months</t>
  </si>
  <si>
    <t>Earliest Expiry Date</t>
  </si>
  <si>
    <t>Court App Window Start</t>
  </si>
  <si>
    <t>Court App Window End (+6m)</t>
  </si>
  <si>
    <t>Status</t>
  </si>
  <si>
    <t>Tenant Notified</t>
  </si>
  <si>
    <t>Notes</t>
  </si>
  <si>
    <t>123 Example Rd, London SW1</t>
  </si>
  <si>
    <t>Section 21 (no-fault)</t>
  </si>
  <si>
    <t>Notice served</t>
  </si>
  <si>
    <t>Yes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</si>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</sst>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2" x14ac:knownFonts="1">
    <font>
      <color theme="1"/>
      <family val="2"/>
      <scheme val="minor"/>
      <sz val="11"/>
      <name val="Calibri"/>
    </font>
    <font>
      <b/>
      <sz val="11"/>
    </font>
  </fonts>
  <fills count="3">
    <fill>
      <patternFill patternType="none"/>
    </fill>
    <fill>
      <patternFill patternType="gray125"/>
    </fill>
    <fill>
      <patternFill patternType="solid">
        <fgColor rgb="FFE8ECF1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 applyAlignment="1">
      <alignment horizontal="center"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FormatPr defaultRowHeight="15" outlineLevelRow="0" outlineLevelCol="0" x14ac:dyDescent="55"/>
  <cols>
    <col min="1" max="1" width="26" customWidth="1"/>
    <col min="2" max="2" width="20" customWidth="1"/>
    <col min="3" max="3" width="16" customWidth="1"/>
    <col min="4" max="4" width="14" customWidth="1"/>
    <col min="5" max="5" width="18" customWidth="1"/>
    <col min="6" max="6" width="20" customWidth="1"/>
    <col min="7" max="7" width="22" customWidth="1"/>
    <col min="8" max="9" width="14" customWidth="1"/>
    <col min="10" max="10" width="20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t="s">
        <v>10</v>
      </c>
      <c r="B2" t="s">
        <v>11</v>
      </c>
      <c r="C2" s="2">
        <v>46138.95833333333</v>
      </c>
      <c r="D2">
        <v>2</v>
      </c>
      <c r="E2" s="2">
        <f>EDATE(C2,D2)</f>
        <v>46199.95833333333</v>
      </c>
      <c r="F2" s="2">
        <f>E2</f>
        <v>46199.95833333333</v>
      </c>
      <c r="G2" s="2">
        <f>EDATE(E2,6)</f>
        <v>46383</v>
      </c>
      <c r="H2" t="s">
        <v>12</v>
      </c>
      <c r="I2" t="s">
        <v>13</v>
      </c>
      <c r="J2" t="s">
        <v>14</v>
      </c>
    </row>
    <row r="3" spans="1:10" x14ac:dyDescent="0.25">
      <c r="A3" t="s">
        <v>14</v>
      </c>
      <c r="B3" t="s">
        <v>14</v>
      </c>
      <c r="C3" s="2" t="s">
        <v>14</v>
      </c>
      <c r="D3" t="s">
        <v>14</v>
      </c>
      <c r="E3" s="2">
        <f>IF(C3="","",EDATE(C3,D3))</f>
      </c>
      <c r="F3" s="2">
        <f>IF(E3="","",E3)</f>
      </c>
      <c r="G3" s="2">
        <f>IF(E3="","",EDATE(E3,6))</f>
      </c>
      <c r="H3" t="s">
        <v>14</v>
      </c>
      <c r="I3" t="s">
        <v>14</v>
      </c>
      <c r="J3" t="s">
        <v>14</v>
      </c>
    </row>
    <row r="4" spans="1:10" x14ac:dyDescent="0.25">
      <c r="A4" t="s">
        <v>14</v>
      </c>
      <c r="B4" t="s">
        <v>14</v>
      </c>
      <c r="C4" s="2" t="s">
        <v>14</v>
      </c>
      <c r="D4" t="s">
        <v>14</v>
      </c>
      <c r="E4" s="2">
        <f>IF(C4="","",EDATE(C4,D4))</f>
      </c>
      <c r="F4" s="2">
        <f>IF(E4="","",E4)</f>
      </c>
      <c r="G4" s="2">
        <f>IF(E4="","",EDATE(E4,6))</f>
      </c>
      <c r="H4" t="s">
        <v>14</v>
      </c>
      <c r="I4" t="s">
        <v>14</v>
      </c>
      <c r="J4" t="s">
        <v>14</v>
      </c>
    </row>
    <row r="5" spans="1:10" x14ac:dyDescent="0.25">
      <c r="A5" t="s">
        <v>14</v>
      </c>
      <c r="B5" t="s">
        <v>14</v>
      </c>
      <c r="C5" s="2" t="s">
        <v>14</v>
      </c>
      <c r="D5" t="s">
        <v>14</v>
      </c>
      <c r="E5" s="2">
        <f>IF(C5="","",EDATE(C5,D5))</f>
      </c>
      <c r="F5" s="2">
        <f>IF(E5="","",E5)</f>
      </c>
      <c r="G5" s="2">
        <f>IF(E5="","",EDATE(E5,6))</f>
      </c>
      <c r="H5" t="s">
        <v>14</v>
      </c>
      <c r="I5" t="s">
        <v>14</v>
      </c>
      <c r="J5" t="s">
        <v>14</v>
      </c>
    </row>
    <row r="6" spans="1:10" x14ac:dyDescent="0.25">
      <c r="A6" t="s">
        <v>14</v>
      </c>
      <c r="B6" t="s">
        <v>14</v>
      </c>
      <c r="C6" s="2" t="s">
        <v>14</v>
      </c>
      <c r="D6" t="s">
        <v>14</v>
      </c>
      <c r="E6" s="2">
        <f>IF(C6="","",EDATE(C6,D6))</f>
      </c>
      <c r="F6" s="2">
        <f>IF(E6="","",E6)</f>
      </c>
      <c r="G6" s="2">
        <f>IF(E6="","",EDATE(E6,6))</f>
      </c>
      <c r="H6" t="s">
        <v>14</v>
      </c>
      <c r="I6" t="s">
        <v>14</v>
      </c>
      <c r="J6" t="s">
        <v>14</v>
      </c>
    </row>
    <row r="7" spans="1:10" x14ac:dyDescent="0.25">
      <c r="A7" t="s">
        <v>14</v>
      </c>
      <c r="B7" t="s">
        <v>14</v>
      </c>
      <c r="C7" s="2" t="s">
        <v>14</v>
      </c>
      <c r="D7" t="s">
        <v>14</v>
      </c>
      <c r="E7" s="2">
        <f>IF(C7="","",EDATE(C7,D7))</f>
      </c>
      <c r="F7" s="2">
        <f>IF(E7="","",E7)</f>
      </c>
      <c r="G7" s="2">
        <f>IF(E7="","",EDATE(E7,6))</f>
      </c>
      <c r="H7" t="s">
        <v>14</v>
      </c>
      <c r="I7" t="s">
        <v>14</v>
      </c>
      <c r="J7" t="s">
        <v>14</v>
      </c>
    </row>
    <row r="8" spans="1:10" x14ac:dyDescent="0.25">
      <c r="A8" t="s">
        <v>14</v>
      </c>
      <c r="B8" t="s">
        <v>14</v>
      </c>
      <c r="C8" s="2" t="s">
        <v>14</v>
      </c>
      <c r="D8" t="s">
        <v>14</v>
      </c>
      <c r="E8" s="2">
        <f>IF(C8="","",EDATE(C8,D8))</f>
      </c>
      <c r="F8" s="2">
        <f>IF(E8="","",E8)</f>
      </c>
      <c r="G8" s="2">
        <f>IF(E8="","",EDATE(E8,6))</f>
      </c>
      <c r="H8" t="s">
        <v>14</v>
      </c>
      <c r="I8" t="s">
        <v>14</v>
      </c>
      <c r="J8" t="s">
        <v>14</v>
      </c>
    </row>
    <row r="9" spans="1:10" x14ac:dyDescent="0.25">
      <c r="A9" t="s">
        <v>14</v>
      </c>
      <c r="B9" t="s">
        <v>14</v>
      </c>
      <c r="C9" s="2" t="s">
        <v>14</v>
      </c>
      <c r="D9" t="s">
        <v>14</v>
      </c>
      <c r="E9" s="2">
        <f>IF(C9="","",EDATE(C9,D9))</f>
      </c>
      <c r="F9" s="2">
        <f>IF(E9="","",E9)</f>
      </c>
      <c r="G9" s="2">
        <f>IF(E9="","",EDATE(E9,6))</f>
      </c>
      <c r="H9" t="s">
        <v>14</v>
      </c>
      <c r="I9" t="s">
        <v>14</v>
      </c>
      <c r="J9" t="s">
        <v>14</v>
      </c>
    </row>
    <row r="10" spans="1:10" x14ac:dyDescent="0.25">
      <c r="A10" t="s">
        <v>14</v>
      </c>
      <c r="B10" t="s">
        <v>14</v>
      </c>
      <c r="C10" s="2" t="s">
        <v>14</v>
      </c>
      <c r="D10" t="s">
        <v>14</v>
      </c>
      <c r="E10" s="2">
        <f>IF(C10="","",EDATE(C10,D10))</f>
      </c>
      <c r="F10" s="2">
        <f>IF(E10="","",E10)</f>
      </c>
      <c r="G10" s="2">
        <f>IF(E10="","",EDATE(E10,6))</f>
      </c>
      <c r="H10" t="s">
        <v>14</v>
      </c>
      <c r="I10" t="s">
        <v>14</v>
      </c>
      <c r="J10" t="s">
        <v>14</v>
      </c>
    </row>
    <row r="11" spans="1:10" x14ac:dyDescent="0.25">
      <c r="A11" t="s">
        <v>14</v>
      </c>
      <c r="B11" t="s">
        <v>14</v>
      </c>
      <c r="C11" s="2" t="s">
        <v>14</v>
      </c>
      <c r="D11" t="s">
        <v>14</v>
      </c>
      <c r="E11" s="2">
        <f>IF(C11="","",EDATE(C11,D11))</f>
      </c>
      <c r="F11" s="2">
        <f>IF(E11="","",E11)</f>
      </c>
      <c r="G11" s="2">
        <f>IF(E11="","",EDATE(E11,6))</f>
      </c>
      <c r="H11" t="s">
        <v>14</v>
      </c>
      <c r="I11" t="s">
        <v>14</v>
      </c>
      <c r="J11" t="s">
        <v>14</v>
      </c>
    </row>
    <row r="12" spans="1:10" x14ac:dyDescent="0.25">
      <c r="A12" t="s">
        <v>14</v>
      </c>
      <c r="B12" t="s">
        <v>14</v>
      </c>
      <c r="C12" s="2" t="s">
        <v>14</v>
      </c>
      <c r="D12" t="s">
        <v>14</v>
      </c>
      <c r="E12" s="2">
        <f>IF(C12="","",EDATE(C12,D12))</f>
      </c>
      <c r="F12" s="2">
        <f>IF(E12="","",E12)</f>
      </c>
      <c r="G12" s="2">
        <f>IF(E12="","",EDATE(E12,6))</f>
      </c>
      <c r="H12" t="s">
        <v>14</v>
      </c>
      <c r="I12" t="s">
        <v>14</v>
      </c>
      <c r="J12" t="s">
        <v>14</v>
      </c>
    </row>
    <row r="13" spans="1:10" x14ac:dyDescent="0.25">
      <c r="A13" t="s">
        <v>14</v>
      </c>
      <c r="B13" t="s">
        <v>14</v>
      </c>
      <c r="C13" s="2" t="s">
        <v>14</v>
      </c>
      <c r="D13" t="s">
        <v>14</v>
      </c>
      <c r="E13" s="2">
        <f>IF(C13="","",EDATE(C13,D13))</f>
      </c>
      <c r="F13" s="2">
        <f>IF(E13="","",E13)</f>
      </c>
      <c r="G13" s="2">
        <f>IF(E13="","",EDATE(E13,6))</f>
      </c>
      <c r="H13" t="s">
        <v>14</v>
      </c>
      <c r="I13" t="s">
        <v>14</v>
      </c>
      <c r="J13" t="s">
        <v>14</v>
      </c>
    </row>
    <row r="14" spans="1:10" x14ac:dyDescent="0.25">
      <c r="A14" t="s">
        <v>14</v>
      </c>
      <c r="B14" t="s">
        <v>14</v>
      </c>
      <c r="C14" s="2" t="s">
        <v>14</v>
      </c>
      <c r="D14" t="s">
        <v>14</v>
      </c>
      <c r="E14" s="2">
        <f>IF(C14="","",EDATE(C14,D14))</f>
      </c>
      <c r="F14" s="2">
        <f>IF(E14="","",E14)</f>
      </c>
      <c r="G14" s="2">
        <f>IF(E14="","",EDATE(E14,6))</f>
      </c>
      <c r="H14" t="s">
        <v>14</v>
      </c>
      <c r="I14" t="s">
        <v>14</v>
      </c>
      <c r="J14" t="s">
        <v>14</v>
      </c>
    </row>
    <row r="15" spans="1:10" x14ac:dyDescent="0.25">
      <c r="A15" t="s">
        <v>14</v>
      </c>
      <c r="B15" t="s">
        <v>14</v>
      </c>
      <c r="C15" s="2" t="s">
        <v>14</v>
      </c>
      <c r="D15" t="s">
        <v>14</v>
      </c>
      <c r="E15" s="2">
        <f>IF(C15="","",EDATE(C15,D15))</f>
      </c>
      <c r="F15" s="2">
        <f>IF(E15="","",E15)</f>
      </c>
      <c r="G15" s="2">
        <f>IF(E15="","",EDATE(E15,6))</f>
      </c>
      <c r="H15" t="s">
        <v>14</v>
      </c>
      <c r="I15" t="s">
        <v>14</v>
      </c>
      <c r="J15" t="s">
        <v>14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Tenancy Tracker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2026-06-01T11:16:55Z</dcterms:created>
  <dcterms:modified xsi:type="dcterms:W3CDTF">2026-06-01T11:16:55Z</dcterms:modified>
</cp:coreProperties>
</file>